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5" windowWidth="18915" windowHeight="11280"/>
  </bookViews>
  <sheets>
    <sheet name="Cover sheet" sheetId="2" r:id="rId1"/>
    <sheet name="Worksheet" sheetId="1" r:id="rId2"/>
  </sheets>
  <definedNames>
    <definedName name="_xlnm.Print_Area" localSheetId="0">'Cover sheet'!$A$1:$J$47</definedName>
    <definedName name="_xlnm.Print_Area" localSheetId="1">Worksheet!$A$1:$L$26</definedName>
  </definedNames>
  <calcPr calcId="125725"/>
</workbook>
</file>

<file path=xl/calcChain.xml><?xml version="1.0" encoding="utf-8"?>
<calcChain xmlns="http://schemas.openxmlformats.org/spreadsheetml/2006/main">
  <c r="H23" i="1"/>
  <c r="H22"/>
  <c r="H21"/>
  <c r="H20"/>
  <c r="H19"/>
  <c r="K12"/>
  <c r="K11"/>
  <c r="K10"/>
  <c r="K9"/>
  <c r="K8"/>
  <c r="K7"/>
  <c r="H18" s="1"/>
  <c r="L18" s="1"/>
  <c r="L19"/>
  <c r="L23" l="1"/>
  <c r="L22"/>
  <c r="L21"/>
  <c r="L20"/>
</calcChain>
</file>

<file path=xl/sharedStrings.xml><?xml version="1.0" encoding="utf-8"?>
<sst xmlns="http://schemas.openxmlformats.org/spreadsheetml/2006/main" count="84" uniqueCount="27">
  <si>
    <t>(Worksheet)</t>
  </si>
  <si>
    <t>Cost/Service Life Analysis</t>
  </si>
  <si>
    <t>COST/TREATMENTS</t>
  </si>
  <si>
    <t>Surface Treatment</t>
  </si>
  <si>
    <t>Years Life</t>
  </si>
  <si>
    <t>⁄</t>
  </si>
  <si>
    <t>=</t>
  </si>
  <si>
    <t>Thin Seal (Fog)</t>
  </si>
  <si>
    <t>Sand Seal</t>
  </si>
  <si>
    <t>Chip Seal</t>
  </si>
  <si>
    <t>Slurry Seal</t>
  </si>
  <si>
    <t>Microsurfacing</t>
  </si>
  <si>
    <t>$</t>
  </si>
  <si>
    <t>A.</t>
  </si>
  <si>
    <t>Cost/Mile</t>
  </si>
  <si>
    <t xml:space="preserve">B. </t>
  </si>
  <si>
    <t>X</t>
  </si>
  <si>
    <r>
      <t>In Place Initial Cost/YD</t>
    </r>
    <r>
      <rPr>
        <b/>
        <vertAlign val="superscript"/>
        <sz val="11"/>
        <color theme="1"/>
        <rFont val="Calibri"/>
        <family val="2"/>
        <scheme val="minor"/>
      </rPr>
      <t>2</t>
    </r>
  </si>
  <si>
    <r>
      <t>Yd</t>
    </r>
    <r>
      <rPr>
        <b/>
        <vertAlign val="superscript"/>
        <sz val="11"/>
        <color theme="1"/>
        <rFont val="Calibri"/>
        <family val="2"/>
        <scheme val="minor"/>
      </rPr>
      <t>2</t>
    </r>
  </si>
  <si>
    <t>If one assumes a mile of roadway consists of a dimension of 5280 feet X 24 feet. wide, this yields an equivalent of 14,080 square yards.</t>
  </si>
  <si>
    <r>
      <t xml:space="preserve">Thin HMA Overlay </t>
    </r>
    <r>
      <rPr>
        <b/>
        <sz val="11"/>
        <color theme="1"/>
        <rFont val="Calibri"/>
        <family val="2"/>
      </rPr>
      <t>≤1.5</t>
    </r>
    <r>
      <rPr>
        <b/>
        <sz val="11"/>
        <color theme="1"/>
        <rFont val="Calibri"/>
        <family val="2"/>
        <scheme val="minor"/>
      </rPr>
      <t>"</t>
    </r>
  </si>
  <si>
    <t xml:space="preserve">(Commonly accepted default values  for years of life are shown) </t>
  </si>
  <si>
    <r>
      <t>Area in Yd</t>
    </r>
    <r>
      <rPr>
        <b/>
        <vertAlign val="superscript"/>
        <sz val="11"/>
        <color theme="1"/>
        <rFont val="Calibri"/>
        <family val="2"/>
        <scheme val="minor"/>
      </rPr>
      <t>2</t>
    </r>
  </si>
  <si>
    <r>
      <t>Cost/Service Life /Yd</t>
    </r>
    <r>
      <rPr>
        <b/>
        <vertAlign val="superscript"/>
        <sz val="11"/>
        <color theme="1"/>
        <rFont val="Calibri"/>
        <family val="2"/>
        <scheme val="minor"/>
      </rPr>
      <t>2</t>
    </r>
    <r>
      <rPr>
        <b/>
        <sz val="11"/>
        <color theme="1"/>
        <rFont val="Calibri"/>
        <family val="2"/>
        <scheme val="minor"/>
      </rPr>
      <t>/Year</t>
    </r>
  </si>
  <si>
    <r>
      <t>Cost/Service Life /Yd</t>
    </r>
    <r>
      <rPr>
        <b/>
        <vertAlign val="superscript"/>
        <sz val="11"/>
        <color theme="1"/>
        <rFont val="Calibri"/>
        <family val="2"/>
        <scheme val="minor"/>
      </rPr>
      <t xml:space="preserve">2 </t>
    </r>
    <r>
      <rPr>
        <b/>
        <sz val="11"/>
        <color theme="1"/>
        <rFont val="Calibri"/>
        <family val="2"/>
        <scheme val="minor"/>
      </rPr>
      <t>/Year</t>
    </r>
  </si>
  <si>
    <t>Cost per Mile/Year           of Roadway</t>
  </si>
  <si>
    <t>COST COMPARISION FOR ASPHALT PAVEMENT MAINTENANCE</t>
  </si>
</sst>
</file>

<file path=xl/styles.xml><?xml version="1.0" encoding="utf-8"?>
<styleSheet xmlns="http://schemas.openxmlformats.org/spreadsheetml/2006/main">
  <numFmts count="1">
    <numFmt numFmtId="164" formatCode="&quot;$&quot;#,##0.00"/>
  </numFmts>
  <fonts count="7">
    <font>
      <sz val="11"/>
      <color theme="1"/>
      <name val="Calibri"/>
      <family val="2"/>
      <scheme val="minor"/>
    </font>
    <font>
      <b/>
      <sz val="11"/>
      <color theme="1"/>
      <name val="Calibri"/>
      <family val="2"/>
      <scheme val="minor"/>
    </font>
    <font>
      <b/>
      <sz val="11"/>
      <color theme="1"/>
      <name val="Calibri"/>
      <family val="2"/>
    </font>
    <font>
      <b/>
      <sz val="12"/>
      <color theme="1"/>
      <name val="Calibri"/>
      <family val="2"/>
      <scheme val="minor"/>
    </font>
    <font>
      <b/>
      <vertAlign val="superscript"/>
      <sz val="11"/>
      <color theme="1"/>
      <name val="Calibri"/>
      <family val="2"/>
      <scheme val="minor"/>
    </font>
    <font>
      <sz val="11"/>
      <color theme="1"/>
      <name val="Calibri"/>
      <family val="2"/>
    </font>
    <font>
      <b/>
      <sz val="17"/>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
    <xf numFmtId="0" fontId="0" fillId="0" borderId="0"/>
  </cellStyleXfs>
  <cellXfs count="42">
    <xf numFmtId="0" fontId="0" fillId="0" borderId="0" xfId="0"/>
    <xf numFmtId="0" fontId="1" fillId="0" borderId="0" xfId="0" applyFont="1"/>
    <xf numFmtId="0" fontId="0" fillId="0" borderId="0" xfId="0" applyAlignment="1">
      <alignment horizontal="center"/>
    </xf>
    <xf numFmtId="0" fontId="0" fillId="0" borderId="0" xfId="0"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0" fillId="0" borderId="0" xfId="0" applyAlignment="1">
      <alignment horizontal="right"/>
    </xf>
    <xf numFmtId="0" fontId="2" fillId="0" borderId="0" xfId="0" applyFont="1" applyBorder="1" applyAlignment="1">
      <alignment horizontal="center" vertical="center" wrapText="1"/>
    </xf>
    <xf numFmtId="0" fontId="0" fillId="0" borderId="0" xfId="0" applyBorder="1" applyAlignment="1">
      <alignment horizontal="center" vertical="center"/>
    </xf>
    <xf numFmtId="0" fontId="0" fillId="0" borderId="0" xfId="0" applyFont="1"/>
    <xf numFmtId="0" fontId="0"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right" vertical="center"/>
    </xf>
    <xf numFmtId="0" fontId="1" fillId="0" borderId="0" xfId="0" applyFont="1" applyAlignment="1">
      <alignment horizontal="left" vertical="center"/>
    </xf>
    <xf numFmtId="0" fontId="5" fillId="0" borderId="0"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0" fillId="0" borderId="0" xfId="0" applyAlignment="1" applyProtection="1">
      <alignment horizontal="center" vertical="center"/>
      <protection locked="0"/>
    </xf>
    <xf numFmtId="164" fontId="0" fillId="0" borderId="0" xfId="0" applyNumberFormat="1" applyAlignment="1" applyProtection="1">
      <alignment horizontal="center" vertical="center"/>
      <protection locked="0"/>
    </xf>
    <xf numFmtId="0" fontId="1" fillId="0" borderId="0" xfId="0" applyFont="1" applyAlignment="1">
      <alignment horizontal="left" wrapText="1"/>
    </xf>
    <xf numFmtId="0" fontId="6" fillId="0" borderId="0" xfId="0" applyFont="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1" fontId="2" fillId="0" borderId="2" xfId="0" applyNumberFormat="1" applyFont="1" applyBorder="1" applyAlignment="1" applyProtection="1">
      <alignment horizontal="center" vertical="center"/>
      <protection locked="0"/>
    </xf>
    <xf numFmtId="1" fontId="2" fillId="0" borderId="0" xfId="0" applyNumberFormat="1" applyFont="1" applyBorder="1" applyAlignment="1" applyProtection="1">
      <alignment horizontal="center" vertical="center"/>
      <protection locked="0"/>
    </xf>
    <xf numFmtId="2" fontId="0" fillId="0" borderId="2" xfId="0" applyNumberFormat="1" applyBorder="1" applyAlignment="1" applyProtection="1">
      <alignment horizontal="center" vertical="center"/>
      <protection locked="0"/>
    </xf>
    <xf numFmtId="2" fontId="0" fillId="0" borderId="0" xfId="0" applyNumberFormat="1" applyAlignment="1" applyProtection="1">
      <alignment horizontal="center" vertical="center"/>
      <protection locked="0"/>
    </xf>
    <xf numFmtId="2" fontId="1" fillId="0" borderId="0" xfId="0" applyNumberFormat="1" applyFont="1" applyAlignment="1" applyProtection="1">
      <alignment horizontal="center" vertical="center"/>
      <protection locked="0"/>
    </xf>
    <xf numFmtId="0" fontId="1" fillId="0" borderId="0" xfId="0" applyFont="1" applyAlignment="1" applyProtection="1">
      <alignment horizontal="center" vertical="center"/>
      <protection locked="0"/>
    </xf>
    <xf numFmtId="2" fontId="0" fillId="0" borderId="0" xfId="0" applyNumberFormat="1" applyAlignment="1">
      <alignment horizontal="center" vertical="center" wrapText="1"/>
    </xf>
    <xf numFmtId="1" fontId="0" fillId="0" borderId="0" xfId="0" applyNumberFormat="1" applyAlignment="1">
      <alignment horizontal="center" vertical="center" wrapText="1"/>
    </xf>
    <xf numFmtId="2" fontId="0" fillId="0" borderId="0" xfId="0" applyNumberFormat="1" applyBorder="1" applyAlignment="1" applyProtection="1">
      <alignment horizontal="center" vertical="center"/>
      <protection hidden="1"/>
    </xf>
    <xf numFmtId="2" fontId="0" fillId="0" borderId="0" xfId="0" applyNumberFormat="1" applyBorder="1" applyAlignment="1" applyProtection="1">
      <alignment horizontal="center" vertical="center" wrapText="1"/>
      <protection hidden="1"/>
    </xf>
    <xf numFmtId="0" fontId="1" fillId="0" borderId="0" xfId="0" applyFont="1" applyAlignment="1">
      <alignment horizontal="center" vertical="center"/>
    </xf>
    <xf numFmtId="0" fontId="1" fillId="0" borderId="0" xfId="0" applyFont="1" applyAlignment="1">
      <alignment horizontal="right" vertical="center"/>
    </xf>
    <xf numFmtId="0" fontId="0" fillId="0" borderId="0" xfId="0" applyAlignment="1">
      <alignment horizontal="left" vertical="center"/>
    </xf>
    <xf numFmtId="0" fontId="1" fillId="0" borderId="0" xfId="0" applyFont="1" applyBorder="1" applyAlignment="1">
      <alignment horizontal="center" vertical="center" wrapText="1"/>
    </xf>
    <xf numFmtId="0" fontId="0" fillId="0" borderId="0" xfId="0" applyAlignment="1">
      <alignment horizontal="center" vertical="center"/>
    </xf>
    <xf numFmtId="2" fontId="0" fillId="0" borderId="2" xfId="0" applyNumberFormat="1" applyBorder="1" applyAlignment="1" applyProtection="1">
      <alignment horizontal="center" vertical="center"/>
      <protection hidden="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76200</xdr:rowOff>
    </xdr:from>
    <xdr:to>
      <xdr:col>9</xdr:col>
      <xdr:colOff>523875</xdr:colOff>
      <xdr:row>46</xdr:row>
      <xdr:rowOff>85725</xdr:rowOff>
    </xdr:to>
    <xdr:sp macro="" textlink="">
      <xdr:nvSpPr>
        <xdr:cNvPr id="2" name="TextBox 1"/>
        <xdr:cNvSpPr txBox="1"/>
      </xdr:nvSpPr>
      <xdr:spPr>
        <a:xfrm>
          <a:off x="9525" y="76200"/>
          <a:ext cx="6000750" cy="8772525"/>
        </a:xfrm>
        <a:prstGeom prst="rect">
          <a:avLst/>
        </a:prstGeom>
        <a:solidFill>
          <a:schemeClr val="lt1"/>
        </a:solid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endParaRPr lang="en-US" sz="1100" i="1">
            <a:latin typeface="Verdana" pitchFamily="34" charset="0"/>
          </a:endParaRPr>
        </a:p>
        <a:p>
          <a:pPr algn="ctr"/>
          <a:r>
            <a:rPr lang="en-US" sz="1200" b="1" i="1">
              <a:latin typeface="Verdana" pitchFamily="34" charset="0"/>
            </a:rPr>
            <a:t>COST COMPARISONS for ASPHALT</a:t>
          </a:r>
          <a:r>
            <a:rPr lang="en-US" sz="1200" b="1" i="1" baseline="0">
              <a:latin typeface="Verdana" pitchFamily="34" charset="0"/>
            </a:rPr>
            <a:t> PAVEMENT MAINTENANCE</a:t>
          </a:r>
        </a:p>
        <a:p>
          <a:pPr algn="ctr"/>
          <a:endParaRPr lang="en-US" sz="1200" b="1" i="1">
            <a:latin typeface="Verdana" pitchFamily="34" charset="0"/>
          </a:endParaRPr>
        </a:p>
        <a:p>
          <a:r>
            <a:rPr lang="en-US" sz="1100" i="1">
              <a:latin typeface="Verdana" pitchFamily="34" charset="0"/>
            </a:rPr>
            <a:t>The Colorado Asphalt Pavement Association (CAPA) has developed this worksheet in an effort to help local agencies, property owners and property managers</a:t>
          </a:r>
          <a:r>
            <a:rPr lang="en-US" sz="1100" i="1" baseline="0">
              <a:latin typeface="Verdana" pitchFamily="34" charset="0"/>
            </a:rPr>
            <a:t> determine the best strategies to use when considering . </a:t>
          </a:r>
        </a:p>
        <a:p>
          <a:pPr marL="0" marR="0" indent="0" defTabSz="914400" eaLnBrk="1" fontAlgn="auto" latinLnBrk="0" hangingPunct="1">
            <a:lnSpc>
              <a:spcPct val="100000"/>
            </a:lnSpc>
            <a:spcBef>
              <a:spcPts val="0"/>
            </a:spcBef>
            <a:spcAft>
              <a:spcPts val="0"/>
            </a:spcAft>
            <a:buClrTx/>
            <a:buSzTx/>
            <a:buFontTx/>
            <a:buNone/>
            <a:tabLst/>
            <a:defRPr/>
          </a:pPr>
          <a:endParaRPr lang="en-US" sz="1100" i="1">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latin typeface="Verdana" pitchFamily="34" charset="0"/>
              <a:ea typeface="+mn-ea"/>
              <a:cs typeface="+mn-cs"/>
            </a:rPr>
            <a:t>Information to be considered in a strategy selection should include; condition of the existing pavement, local practices, local experiences with the various treatments, and  the availability of contractors in the area to perform the various treatments. </a:t>
          </a:r>
        </a:p>
        <a:p>
          <a:pPr marL="0" marR="0" indent="0" defTabSz="914400" eaLnBrk="1" fontAlgn="auto" latinLnBrk="0" hangingPunct="1">
            <a:lnSpc>
              <a:spcPct val="100000"/>
            </a:lnSpc>
            <a:spcBef>
              <a:spcPts val="0"/>
            </a:spcBef>
            <a:spcAft>
              <a:spcPts val="0"/>
            </a:spcAft>
            <a:buClrTx/>
            <a:buSzTx/>
            <a:buFontTx/>
            <a:buNone/>
            <a:tabLst/>
            <a:defRPr/>
          </a:pPr>
          <a:endParaRPr lang="en-US" sz="1100" i="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latin typeface="Verdana" pitchFamily="34" charset="0"/>
              <a:ea typeface="+mn-ea"/>
              <a:cs typeface="+mn-cs"/>
            </a:rPr>
            <a:t>The worksheet  has default values for the years of life in the cost of the treatments portion (Section A) assigned. These values are commonly used values for the various treatments, but can be changed to reflect your current assigned values.  Formulas are pre set in the spread sheet (if you are using this in excel) for ease of comparison. </a:t>
          </a:r>
        </a:p>
        <a:p>
          <a:pPr marL="0" marR="0" indent="0" defTabSz="914400" eaLnBrk="1" fontAlgn="auto" latinLnBrk="0" hangingPunct="1">
            <a:lnSpc>
              <a:spcPct val="100000"/>
            </a:lnSpc>
            <a:spcBef>
              <a:spcPts val="0"/>
            </a:spcBef>
            <a:spcAft>
              <a:spcPts val="0"/>
            </a:spcAft>
            <a:buClrTx/>
            <a:buSzTx/>
            <a:buFontTx/>
            <a:buNone/>
            <a:tabLst/>
            <a:defRPr/>
          </a:pPr>
          <a:endParaRPr lang="en-US" sz="1100" i="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latin typeface="Verdana" pitchFamily="34" charset="0"/>
              <a:ea typeface="+mn-ea"/>
              <a:cs typeface="+mn-cs"/>
            </a:rPr>
            <a:t>To complete this worksheet to compare the 6 different surface treatments, In section "A" enter the initial "In Place" cost per square yard, use the default years of life, or adjust as needed. The cost per service life, per square yard will be shown (or calculate following the formula shown).</a:t>
          </a:r>
        </a:p>
        <a:p>
          <a:pPr marL="0" marR="0" indent="0" defTabSz="914400" eaLnBrk="1" fontAlgn="auto" latinLnBrk="0" hangingPunct="1">
            <a:lnSpc>
              <a:spcPct val="100000"/>
            </a:lnSpc>
            <a:spcBef>
              <a:spcPts val="0"/>
            </a:spcBef>
            <a:spcAft>
              <a:spcPts val="0"/>
            </a:spcAft>
            <a:buClrTx/>
            <a:buSzTx/>
            <a:buFontTx/>
            <a:buNone/>
            <a:tabLst/>
            <a:defRPr/>
          </a:pPr>
          <a:endParaRPr lang="en-US" sz="1100" i="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baseline="0">
              <a:solidFill>
                <a:schemeClr val="dk1"/>
              </a:solidFill>
              <a:latin typeface="Verdana" pitchFamily="34" charset="0"/>
              <a:ea typeface="+mn-ea"/>
              <a:cs typeface="+mn-cs"/>
            </a:rPr>
            <a:t>In section "B" the "cost per service life, per square yard" will transfer to the appropriate column (or transfer the number if using this sheet after printing). The </a:t>
          </a:r>
          <a:r>
            <a:rPr lang="en-US" sz="1100" b="0" i="1" u="none" strike="noStrike">
              <a:solidFill>
                <a:schemeClr val="dk1"/>
              </a:solidFill>
              <a:latin typeface="Verdana" pitchFamily="34" charset="0"/>
              <a:ea typeface="+mn-ea"/>
              <a:cs typeface="+mn-cs"/>
            </a:rPr>
            <a:t>Cost per Mile/Year</a:t>
          </a:r>
          <a:r>
            <a:rPr lang="en-US" sz="1100" b="0" i="1" u="none" strike="noStrike" baseline="0">
              <a:solidFill>
                <a:schemeClr val="dk1"/>
              </a:solidFill>
              <a:latin typeface="Verdana" pitchFamily="34" charset="0"/>
              <a:ea typeface="+mn-ea"/>
              <a:cs typeface="+mn-cs"/>
            </a:rPr>
            <a:t> </a:t>
          </a:r>
          <a:r>
            <a:rPr lang="en-US" sz="1100" b="0" i="1" u="none" strike="noStrike">
              <a:solidFill>
                <a:schemeClr val="dk1"/>
              </a:solidFill>
              <a:latin typeface="Verdana" pitchFamily="34" charset="0"/>
              <a:ea typeface="+mn-ea"/>
              <a:cs typeface="+mn-cs"/>
            </a:rPr>
            <a:t>of Roadway</a:t>
          </a:r>
          <a:r>
            <a:rPr lang="en-US" sz="1100" b="0" i="1" u="none" strike="noStrike" baseline="0">
              <a:solidFill>
                <a:schemeClr val="dk1"/>
              </a:solidFill>
              <a:latin typeface="Verdana" pitchFamily="34" charset="0"/>
              <a:ea typeface="+mn-ea"/>
              <a:cs typeface="+mn-cs"/>
            </a:rPr>
            <a:t> </a:t>
          </a:r>
          <a:r>
            <a:rPr lang="en-US" b="0" i="1">
              <a:latin typeface="Verdana" pitchFamily="34" charset="0"/>
            </a:rPr>
            <a:t>will be shown (or calculate using the formula shown).</a:t>
          </a:r>
        </a:p>
        <a:p>
          <a:pPr marL="0" marR="0" indent="0" defTabSz="914400" eaLnBrk="1" fontAlgn="auto" latinLnBrk="0" hangingPunct="1">
            <a:lnSpc>
              <a:spcPct val="100000"/>
            </a:lnSpc>
            <a:spcBef>
              <a:spcPts val="0"/>
            </a:spcBef>
            <a:spcAft>
              <a:spcPts val="0"/>
            </a:spcAft>
            <a:buClrTx/>
            <a:buSzTx/>
            <a:buFontTx/>
            <a:buNone/>
            <a:tabLst/>
            <a:defRPr/>
          </a:pPr>
          <a:endParaRPr lang="en-US" sz="1100" b="0" i="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1" baseline="0">
              <a:solidFill>
                <a:schemeClr val="dk1"/>
              </a:solidFill>
              <a:latin typeface="Verdana" pitchFamily="34" charset="0"/>
              <a:ea typeface="+mn-ea"/>
              <a:cs typeface="+mn-cs"/>
            </a:rPr>
            <a:t>The use of this worksheet should help you make an informed decision concerning what is the best/ most economical treatment  available for your system. </a:t>
          </a:r>
        </a:p>
        <a:p>
          <a:pPr marL="0" marR="0" indent="0" defTabSz="914400" eaLnBrk="1" fontAlgn="auto" latinLnBrk="0" hangingPunct="1">
            <a:lnSpc>
              <a:spcPct val="100000"/>
            </a:lnSpc>
            <a:spcBef>
              <a:spcPts val="0"/>
            </a:spcBef>
            <a:spcAft>
              <a:spcPts val="0"/>
            </a:spcAft>
            <a:buClrTx/>
            <a:buSzTx/>
            <a:buFontTx/>
            <a:buNone/>
            <a:tabLst/>
            <a:defRPr/>
          </a:pPr>
          <a:endParaRPr lang="en-US" sz="1100" b="0" i="1" baseline="0">
            <a:solidFill>
              <a:schemeClr val="dk1"/>
            </a:solidFill>
            <a:latin typeface="Verdana"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b="0" i="1" baseline="0">
              <a:solidFill>
                <a:schemeClr val="dk1"/>
              </a:solidFill>
              <a:latin typeface="Verdana" pitchFamily="34" charset="0"/>
              <a:ea typeface="+mn-ea"/>
              <a:cs typeface="+mn-cs"/>
            </a:rPr>
            <a:t>If you have any comments or questions concerning this worksheet, please feel free to contact the CAPA offices, 303-741-6150 X 151. office@co-asphalt.com, www.co-asphalt.com</a:t>
          </a:r>
        </a:p>
        <a:p>
          <a:pPr marL="0" marR="0" indent="0" defTabSz="914400" eaLnBrk="1" fontAlgn="auto" latinLnBrk="0" hangingPunct="1">
            <a:lnSpc>
              <a:spcPct val="100000"/>
            </a:lnSpc>
            <a:spcBef>
              <a:spcPts val="0"/>
            </a:spcBef>
            <a:spcAft>
              <a:spcPts val="0"/>
            </a:spcAft>
            <a:buClrTx/>
            <a:buSzTx/>
            <a:buFontTx/>
            <a:buNone/>
            <a:tabLst/>
            <a:defRPr/>
          </a:pPr>
          <a:r>
            <a:rPr lang="en-US" sz="1100" b="0" i="1" baseline="0">
              <a:solidFill>
                <a:schemeClr val="dk1"/>
              </a:solidFill>
              <a:latin typeface="Verdana" pitchFamily="34" charset="0"/>
              <a:ea typeface="+mn-ea"/>
              <a:cs typeface="+mn-cs"/>
            </a:rPr>
            <a:t>    </a:t>
          </a:r>
          <a:endParaRPr lang="en-US" sz="1100" b="0" i="1">
            <a:solidFill>
              <a:schemeClr val="dk1"/>
            </a:solidFill>
            <a:latin typeface="Verdana" pitchFamily="34" charset="0"/>
            <a:ea typeface="+mn-ea"/>
            <a:cs typeface="+mn-cs"/>
          </a:endParaRPr>
        </a:p>
      </xdr:txBody>
    </xdr:sp>
    <xdr:clientData/>
  </xdr:twoCellAnchor>
  <xdr:twoCellAnchor editAs="oneCell">
    <xdr:from>
      <xdr:col>2</xdr:col>
      <xdr:colOff>238125</xdr:colOff>
      <xdr:row>0</xdr:row>
      <xdr:rowOff>66675</xdr:rowOff>
    </xdr:from>
    <xdr:to>
      <xdr:col>7</xdr:col>
      <xdr:colOff>371475</xdr:colOff>
      <xdr:row>7</xdr:row>
      <xdr:rowOff>67724</xdr:rowOff>
    </xdr:to>
    <xdr:pic>
      <xdr:nvPicPr>
        <xdr:cNvPr id="3" name="Picture 2" descr="CAPA Logo Final Cropped.gif"/>
        <xdr:cNvPicPr>
          <a:picLocks noChangeAspect="1"/>
        </xdr:cNvPicPr>
      </xdr:nvPicPr>
      <xdr:blipFill>
        <a:blip xmlns:r="http://schemas.openxmlformats.org/officeDocument/2006/relationships" r:embed="rId1" cstate="print"/>
        <a:stretch>
          <a:fillRect/>
        </a:stretch>
      </xdr:blipFill>
      <xdr:spPr>
        <a:xfrm>
          <a:off x="1457325" y="66675"/>
          <a:ext cx="3181350" cy="133454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tabSelected="1" workbookViewId="0">
      <selection activeCell="N45" sqref="N45"/>
    </sheetView>
  </sheetViews>
  <sheetFormatPr defaultRowHeight="15"/>
  <sheetData/>
  <pageMargins left="0.71" right="0.35"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dimension ref="A1:T23"/>
  <sheetViews>
    <sheetView showZeros="0" workbookViewId="0">
      <selection activeCell="A2" sqref="A2:L2"/>
    </sheetView>
  </sheetViews>
  <sheetFormatPr defaultRowHeight="15"/>
  <cols>
    <col min="1" max="1" width="4" customWidth="1"/>
    <col min="2" max="2" width="19.42578125" customWidth="1"/>
    <col min="3" max="3" width="2.85546875" customWidth="1"/>
    <col min="4" max="4" width="14.42578125" customWidth="1"/>
    <col min="5" max="5" width="4.140625" customWidth="1"/>
    <col min="6" max="6" width="3.5703125" customWidth="1"/>
    <col min="7" max="7" width="2.42578125" customWidth="1"/>
    <col min="8" max="8" width="5.85546875" customWidth="1"/>
    <col min="9" max="9" width="6" customWidth="1"/>
    <col min="10" max="11" width="2.5703125" customWidth="1"/>
    <col min="12" max="12" width="22" customWidth="1"/>
  </cols>
  <sheetData>
    <row r="1" spans="1:20" ht="43.5" customHeight="1">
      <c r="A1" s="21" t="s">
        <v>26</v>
      </c>
      <c r="B1" s="21"/>
      <c r="C1" s="21"/>
      <c r="D1" s="21"/>
      <c r="E1" s="21"/>
      <c r="F1" s="21"/>
      <c r="G1" s="21"/>
      <c r="H1" s="21"/>
      <c r="I1" s="21"/>
      <c r="J1" s="21"/>
      <c r="K1" s="21"/>
      <c r="L1" s="21"/>
    </row>
    <row r="2" spans="1:20">
      <c r="A2" s="22" t="s">
        <v>0</v>
      </c>
      <c r="B2" s="22"/>
      <c r="C2" s="22"/>
      <c r="D2" s="22"/>
      <c r="E2" s="22"/>
      <c r="F2" s="22"/>
      <c r="G2" s="22"/>
      <c r="H2" s="22"/>
      <c r="I2" s="22"/>
      <c r="J2" s="22"/>
      <c r="K2" s="22"/>
      <c r="L2" s="22"/>
    </row>
    <row r="3" spans="1:20" ht="13.5" customHeight="1">
      <c r="A3" s="23" t="s">
        <v>1</v>
      </c>
      <c r="B3" s="23"/>
      <c r="C3" s="23"/>
      <c r="D3" s="23"/>
      <c r="E3" s="23"/>
      <c r="F3" s="23"/>
      <c r="G3" s="23"/>
      <c r="H3" s="23"/>
      <c r="I3" s="23"/>
      <c r="J3" s="23"/>
      <c r="K3" s="23"/>
      <c r="L3" s="23"/>
    </row>
    <row r="4" spans="1:20" ht="24" customHeight="1">
      <c r="A4" s="37" t="s">
        <v>13</v>
      </c>
      <c r="B4" s="36" t="s">
        <v>2</v>
      </c>
      <c r="D4" s="38" t="s">
        <v>21</v>
      </c>
      <c r="E4" s="38"/>
      <c r="F4" s="38"/>
      <c r="G4" s="38"/>
      <c r="H4" s="38"/>
      <c r="I4" s="38"/>
      <c r="J4" s="38"/>
      <c r="K4" s="38"/>
      <c r="L4" s="38"/>
      <c r="P4" s="10"/>
    </row>
    <row r="5" spans="1:20">
      <c r="A5" s="37"/>
      <c r="B5" s="36"/>
      <c r="C5" s="1"/>
      <c r="D5" s="38"/>
      <c r="E5" s="38"/>
      <c r="F5" s="38"/>
      <c r="G5" s="38"/>
      <c r="H5" s="38"/>
      <c r="I5" s="38"/>
      <c r="J5" s="38"/>
      <c r="K5" s="38"/>
      <c r="L5" s="38"/>
    </row>
    <row r="6" spans="1:20" ht="32.25" customHeight="1">
      <c r="A6" s="7"/>
      <c r="B6" s="5" t="s">
        <v>3</v>
      </c>
      <c r="C6" s="9"/>
      <c r="D6" s="25" t="s">
        <v>17</v>
      </c>
      <c r="E6" s="25"/>
      <c r="F6" s="4" t="s">
        <v>5</v>
      </c>
      <c r="G6" s="25" t="s">
        <v>4</v>
      </c>
      <c r="H6" s="25"/>
      <c r="I6" s="5" t="s">
        <v>6</v>
      </c>
      <c r="J6" s="6"/>
      <c r="K6" s="25" t="s">
        <v>23</v>
      </c>
      <c r="L6" s="25"/>
    </row>
    <row r="7" spans="1:20" s="2" customFormat="1" ht="30" customHeight="1">
      <c r="A7" s="13">
        <v>1</v>
      </c>
      <c r="B7" s="16" t="s">
        <v>7</v>
      </c>
      <c r="C7" s="13" t="s">
        <v>12</v>
      </c>
      <c r="D7" s="28"/>
      <c r="E7" s="28"/>
      <c r="F7" s="15" t="s">
        <v>5</v>
      </c>
      <c r="G7" s="26">
        <v>2</v>
      </c>
      <c r="H7" s="26"/>
      <c r="I7" s="6" t="s">
        <v>6</v>
      </c>
      <c r="J7" s="13" t="s">
        <v>12</v>
      </c>
      <c r="K7" s="41">
        <f>SUM(D7/G7)</f>
        <v>0</v>
      </c>
      <c r="L7" s="41"/>
      <c r="S7" s="32"/>
      <c r="T7" s="33"/>
    </row>
    <row r="8" spans="1:20" s="2" customFormat="1" ht="30" customHeight="1">
      <c r="A8" s="13">
        <v>2</v>
      </c>
      <c r="B8" s="16" t="s">
        <v>8</v>
      </c>
      <c r="C8" s="13" t="s">
        <v>12</v>
      </c>
      <c r="D8" s="29"/>
      <c r="E8" s="29"/>
      <c r="F8" s="15" t="s">
        <v>5</v>
      </c>
      <c r="G8" s="27">
        <v>2</v>
      </c>
      <c r="H8" s="27"/>
      <c r="I8" s="6" t="s">
        <v>6</v>
      </c>
      <c r="J8" s="13" t="s">
        <v>12</v>
      </c>
      <c r="K8" s="35">
        <f t="shared" ref="K8:K12" si="0">SUM(D8/G8)</f>
        <v>0</v>
      </c>
      <c r="L8" s="35"/>
    </row>
    <row r="9" spans="1:20" s="2" customFormat="1" ht="30" customHeight="1">
      <c r="A9" s="13">
        <v>3</v>
      </c>
      <c r="B9" s="16" t="s">
        <v>9</v>
      </c>
      <c r="C9" s="13" t="s">
        <v>12</v>
      </c>
      <c r="D9" s="29"/>
      <c r="E9" s="29"/>
      <c r="F9" s="15" t="s">
        <v>5</v>
      </c>
      <c r="G9" s="27">
        <v>7</v>
      </c>
      <c r="H9" s="27"/>
      <c r="I9" s="6" t="s">
        <v>6</v>
      </c>
      <c r="J9" s="13" t="s">
        <v>12</v>
      </c>
      <c r="K9" s="34">
        <f t="shared" si="0"/>
        <v>0</v>
      </c>
      <c r="L9" s="34"/>
    </row>
    <row r="10" spans="1:20" s="2" customFormat="1" ht="30" customHeight="1">
      <c r="A10" s="13">
        <v>4</v>
      </c>
      <c r="B10" s="16" t="s">
        <v>10</v>
      </c>
      <c r="C10" s="13" t="s">
        <v>12</v>
      </c>
      <c r="D10" s="29"/>
      <c r="E10" s="29"/>
      <c r="F10" s="15" t="s">
        <v>5</v>
      </c>
      <c r="G10" s="27">
        <v>5</v>
      </c>
      <c r="H10" s="27"/>
      <c r="I10" s="6" t="s">
        <v>6</v>
      </c>
      <c r="J10" s="13" t="s">
        <v>12</v>
      </c>
      <c r="K10" s="34">
        <f t="shared" si="0"/>
        <v>0</v>
      </c>
      <c r="L10" s="34"/>
    </row>
    <row r="11" spans="1:20" s="2" customFormat="1" ht="30" customHeight="1">
      <c r="A11" s="13">
        <v>5</v>
      </c>
      <c r="B11" s="16" t="s">
        <v>11</v>
      </c>
      <c r="C11" s="13" t="s">
        <v>12</v>
      </c>
      <c r="D11" s="29"/>
      <c r="E11" s="29"/>
      <c r="F11" s="15" t="s">
        <v>5</v>
      </c>
      <c r="G11" s="27">
        <v>5</v>
      </c>
      <c r="H11" s="27"/>
      <c r="I11" s="6" t="s">
        <v>6</v>
      </c>
      <c r="J11" s="13" t="s">
        <v>12</v>
      </c>
      <c r="K11" s="34">
        <f t="shared" si="0"/>
        <v>0</v>
      </c>
      <c r="L11" s="34"/>
    </row>
    <row r="12" spans="1:20" s="2" customFormat="1" ht="30" customHeight="1">
      <c r="A12" s="13">
        <v>6</v>
      </c>
      <c r="B12" s="12" t="s">
        <v>20</v>
      </c>
      <c r="C12" s="13" t="s">
        <v>12</v>
      </c>
      <c r="D12" s="29"/>
      <c r="E12" s="29"/>
      <c r="F12" s="15" t="s">
        <v>5</v>
      </c>
      <c r="G12" s="27">
        <v>12</v>
      </c>
      <c r="H12" s="27"/>
      <c r="I12" s="6" t="s">
        <v>6</v>
      </c>
      <c r="J12" s="13" t="s">
        <v>12</v>
      </c>
      <c r="K12" s="34">
        <f t="shared" si="0"/>
        <v>0</v>
      </c>
      <c r="L12" s="34"/>
    </row>
    <row r="13" spans="1:20" s="2" customFormat="1" ht="30" customHeight="1">
      <c r="C13" s="3"/>
      <c r="F13" s="8"/>
      <c r="G13" s="8"/>
      <c r="I13" s="6"/>
      <c r="J13" s="3"/>
      <c r="K13" s="3"/>
      <c r="L13" s="11"/>
    </row>
    <row r="14" spans="1:20" ht="41.25" customHeight="1">
      <c r="A14" s="24" t="s">
        <v>19</v>
      </c>
      <c r="B14" s="24"/>
      <c r="C14" s="24"/>
      <c r="D14" s="24"/>
      <c r="E14" s="24"/>
      <c r="F14" s="24"/>
      <c r="G14" s="24"/>
      <c r="H14" s="24"/>
      <c r="I14" s="24"/>
      <c r="J14" s="24"/>
      <c r="K14" s="24"/>
      <c r="L14" s="24"/>
    </row>
    <row r="17" spans="1:13" ht="52.5" customHeight="1">
      <c r="A17" s="13" t="s">
        <v>15</v>
      </c>
      <c r="B17" s="16" t="s">
        <v>14</v>
      </c>
      <c r="D17" s="36" t="s">
        <v>22</v>
      </c>
      <c r="E17" s="40"/>
      <c r="H17" s="39" t="s">
        <v>24</v>
      </c>
      <c r="I17" s="39"/>
      <c r="L17" s="17" t="s">
        <v>25</v>
      </c>
      <c r="M17" s="20"/>
    </row>
    <row r="18" spans="1:13" ht="30" customHeight="1">
      <c r="A18" s="13">
        <v>1</v>
      </c>
      <c r="B18" s="16" t="s">
        <v>7</v>
      </c>
      <c r="D18" s="13">
        <v>14080</v>
      </c>
      <c r="E18" s="14" t="s">
        <v>18</v>
      </c>
      <c r="F18" s="16" t="s">
        <v>16</v>
      </c>
      <c r="G18" s="13" t="s">
        <v>12</v>
      </c>
      <c r="H18" s="30">
        <f>K7</f>
        <v>0</v>
      </c>
      <c r="I18" s="31"/>
      <c r="J18" s="6" t="s">
        <v>6</v>
      </c>
      <c r="K18" s="13" t="s">
        <v>12</v>
      </c>
      <c r="L18" s="19">
        <f>SUM(D18*H18)</f>
        <v>0</v>
      </c>
    </row>
    <row r="19" spans="1:13" ht="30" customHeight="1">
      <c r="A19" s="13">
        <v>2</v>
      </c>
      <c r="B19" s="16" t="s">
        <v>8</v>
      </c>
      <c r="D19" s="13">
        <v>14080</v>
      </c>
      <c r="E19" s="14" t="s">
        <v>18</v>
      </c>
      <c r="F19" s="16" t="s">
        <v>16</v>
      </c>
      <c r="G19" s="13" t="s">
        <v>12</v>
      </c>
      <c r="H19" s="30">
        <f t="shared" ref="H19:H23" si="1">K8</f>
        <v>0</v>
      </c>
      <c r="I19" s="31"/>
      <c r="J19" s="6" t="s">
        <v>6</v>
      </c>
      <c r="K19" s="13" t="s">
        <v>12</v>
      </c>
      <c r="L19" s="18">
        <f>SUM(D19*H19)</f>
        <v>0</v>
      </c>
    </row>
    <row r="20" spans="1:13" ht="30" customHeight="1">
      <c r="A20" s="13">
        <v>3</v>
      </c>
      <c r="B20" s="16" t="s">
        <v>9</v>
      </c>
      <c r="D20" s="13">
        <v>14080</v>
      </c>
      <c r="E20" s="14" t="s">
        <v>18</v>
      </c>
      <c r="F20" s="16" t="s">
        <v>16</v>
      </c>
      <c r="G20" s="13" t="s">
        <v>12</v>
      </c>
      <c r="H20" s="30">
        <f t="shared" si="1"/>
        <v>0</v>
      </c>
      <c r="I20" s="31"/>
      <c r="J20" s="6" t="s">
        <v>6</v>
      </c>
      <c r="K20" s="13" t="s">
        <v>12</v>
      </c>
      <c r="L20" s="18">
        <f t="shared" ref="L20:L23" si="2">SUM(D20*H20)</f>
        <v>0</v>
      </c>
    </row>
    <row r="21" spans="1:13" ht="30" customHeight="1">
      <c r="A21" s="13">
        <v>4</v>
      </c>
      <c r="B21" s="16" t="s">
        <v>10</v>
      </c>
      <c r="D21" s="13">
        <v>14080</v>
      </c>
      <c r="E21" s="14" t="s">
        <v>18</v>
      </c>
      <c r="F21" s="16" t="s">
        <v>16</v>
      </c>
      <c r="G21" s="13" t="s">
        <v>12</v>
      </c>
      <c r="H21" s="30">
        <f t="shared" si="1"/>
        <v>0</v>
      </c>
      <c r="I21" s="31"/>
      <c r="J21" s="6" t="s">
        <v>6</v>
      </c>
      <c r="K21" s="13" t="s">
        <v>12</v>
      </c>
      <c r="L21" s="18">
        <f t="shared" si="2"/>
        <v>0</v>
      </c>
    </row>
    <row r="22" spans="1:13" ht="30" customHeight="1">
      <c r="A22" s="13">
        <v>5</v>
      </c>
      <c r="B22" s="16" t="s">
        <v>11</v>
      </c>
      <c r="D22" s="13">
        <v>14080</v>
      </c>
      <c r="E22" s="14" t="s">
        <v>18</v>
      </c>
      <c r="F22" s="16" t="s">
        <v>16</v>
      </c>
      <c r="G22" s="13" t="s">
        <v>12</v>
      </c>
      <c r="H22" s="30">
        <f t="shared" si="1"/>
        <v>0</v>
      </c>
      <c r="I22" s="31"/>
      <c r="J22" s="6" t="s">
        <v>6</v>
      </c>
      <c r="K22" s="13" t="s">
        <v>12</v>
      </c>
      <c r="L22" s="18">
        <f t="shared" si="2"/>
        <v>0</v>
      </c>
    </row>
    <row r="23" spans="1:13" ht="30" customHeight="1">
      <c r="A23" s="13">
        <v>6</v>
      </c>
      <c r="B23" s="12" t="s">
        <v>20</v>
      </c>
      <c r="D23" s="13">
        <v>14080</v>
      </c>
      <c r="E23" s="14" t="s">
        <v>18</v>
      </c>
      <c r="F23" s="16" t="s">
        <v>16</v>
      </c>
      <c r="G23" s="13" t="s">
        <v>12</v>
      </c>
      <c r="H23" s="30">
        <f t="shared" si="1"/>
        <v>0</v>
      </c>
      <c r="I23" s="31"/>
      <c r="J23" s="6" t="s">
        <v>6</v>
      </c>
      <c r="K23" s="13" t="s">
        <v>12</v>
      </c>
      <c r="L23" s="18">
        <f t="shared" si="2"/>
        <v>0</v>
      </c>
    </row>
  </sheetData>
  <sheetProtection selectLockedCells="1"/>
  <mergeCells count="37">
    <mergeCell ref="B4:B5"/>
    <mergeCell ref="A4:A5"/>
    <mergeCell ref="D4:L5"/>
    <mergeCell ref="D6:E6"/>
    <mergeCell ref="H17:I17"/>
    <mergeCell ref="D17:E17"/>
    <mergeCell ref="K12:L12"/>
    <mergeCell ref="D11:E11"/>
    <mergeCell ref="K7:L7"/>
    <mergeCell ref="S7:T7"/>
    <mergeCell ref="K10:L10"/>
    <mergeCell ref="K9:L9"/>
    <mergeCell ref="K8:L8"/>
    <mergeCell ref="K11:L11"/>
    <mergeCell ref="H23:I23"/>
    <mergeCell ref="G12:H12"/>
    <mergeCell ref="H18:I18"/>
    <mergeCell ref="H19:I19"/>
    <mergeCell ref="H20:I20"/>
    <mergeCell ref="H21:I21"/>
    <mergeCell ref="H22:I22"/>
    <mergeCell ref="A1:L1"/>
    <mergeCell ref="A2:L2"/>
    <mergeCell ref="A3:L3"/>
    <mergeCell ref="A14:L14"/>
    <mergeCell ref="G6:H6"/>
    <mergeCell ref="G7:H7"/>
    <mergeCell ref="G8:H8"/>
    <mergeCell ref="G9:H9"/>
    <mergeCell ref="G10:H10"/>
    <mergeCell ref="G11:H11"/>
    <mergeCell ref="K6:L6"/>
    <mergeCell ref="D7:E7"/>
    <mergeCell ref="D8:E8"/>
    <mergeCell ref="D9:E9"/>
    <mergeCell ref="D10:E10"/>
    <mergeCell ref="D12:E1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 sheet</vt:lpstr>
      <vt:lpstr>Worksheet</vt:lpstr>
      <vt:lpstr>'Cover sheet'!Print_Area</vt:lpstr>
      <vt:lpstr>Worksheet!Print_Area</vt:lpstr>
    </vt:vector>
  </TitlesOfParts>
  <Company>CAPA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CAPA</dc:creator>
  <cp:lastModifiedBy>Tom Clayton</cp:lastModifiedBy>
  <cp:lastPrinted>2010-03-30T15:15:48Z</cp:lastPrinted>
  <dcterms:created xsi:type="dcterms:W3CDTF">2010-01-12T21:42:32Z</dcterms:created>
  <dcterms:modified xsi:type="dcterms:W3CDTF">2011-04-14T17:26:53Z</dcterms:modified>
</cp:coreProperties>
</file>